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12120" activeTab="5"/>
  </bookViews>
  <sheets>
    <sheet name="Dati 1" sheetId="1" r:id="rId1"/>
    <sheet name="Esponenziale 1" sheetId="2" r:id="rId2"/>
    <sheet name="Retta 1" sheetId="3" r:id="rId3"/>
    <sheet name="Dati 2" sheetId="4" r:id="rId4"/>
    <sheet name="Esponenziale 2" sheetId="5" r:id="rId5"/>
    <sheet name="Retta 2" sheetId="6" r:id="rId6"/>
  </sheets>
  <definedNames/>
  <calcPr fullCalcOnLoad="1"/>
</workbook>
</file>

<file path=xl/sharedStrings.xml><?xml version="1.0" encoding="utf-8"?>
<sst xmlns="http://schemas.openxmlformats.org/spreadsheetml/2006/main" count="16" uniqueCount="8">
  <si>
    <t>d cm</t>
  </si>
  <si>
    <t>d m</t>
  </si>
  <si>
    <t>1/d2 m-2</t>
  </si>
  <si>
    <t>Radiazioni Gamma in Funzione della Distanza</t>
  </si>
  <si>
    <t>n medio</t>
  </si>
  <si>
    <t>n 1</t>
  </si>
  <si>
    <t>n 2</t>
  </si>
  <si>
    <t>n 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</si>
</sst>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"/>
  </numFmts>
  <fonts count="6">
    <font>
      <sz val="10"/>
      <name val="Arial"/>
      <family val="0"/>
    </font>
    <font>
      <sz val="18"/>
      <name val="Californian FB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Radiazioni Gamma in funzione della distanza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975"/>
          <c:w val="0.9405"/>
          <c:h val="0.80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'Dati 1'!$B$3:$B$13</c:f>
              <c:numCache>
                <c:ptCount val="11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</c:numCache>
            </c:numRef>
          </c:xVal>
          <c:yVal>
            <c:numRef>
              <c:f>'Dati 1'!$G$3:$G$13</c:f>
              <c:numCache>
                <c:ptCount val="11"/>
                <c:pt idx="0">
                  <c:v>91</c:v>
                </c:pt>
                <c:pt idx="1">
                  <c:v>39.333333333333336</c:v>
                </c:pt>
                <c:pt idx="2">
                  <c:v>32.666666666666664</c:v>
                </c:pt>
                <c:pt idx="3">
                  <c:v>21.333333333333332</c:v>
                </c:pt>
                <c:pt idx="4">
                  <c:v>17.666666666666668</c:v>
                </c:pt>
                <c:pt idx="5">
                  <c:v>24.333333333333332</c:v>
                </c:pt>
                <c:pt idx="6">
                  <c:v>21.666666666666668</c:v>
                </c:pt>
                <c:pt idx="7">
                  <c:v>22.333333333333332</c:v>
                </c:pt>
                <c:pt idx="8">
                  <c:v>26</c:v>
                </c:pt>
                <c:pt idx="9">
                  <c:v>17</c:v>
                </c:pt>
                <c:pt idx="10">
                  <c:v>17.333333333333332</c:v>
                </c:pt>
              </c:numCache>
            </c:numRef>
          </c:yVal>
          <c:smooth val="1"/>
        </c:ser>
        <c:axId val="45427906"/>
        <c:axId val="36166763"/>
      </c:scatterChart>
      <c:valAx>
        <c:axId val="45427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Distanza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66763"/>
        <c:crosses val="autoZero"/>
        <c:crossBetween val="midCat"/>
        <c:dispUnits/>
      </c:valAx>
      <c:valAx>
        <c:axId val="36166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Numero di Raggi Gamma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279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Radiazioni Gamma in funzione della reciproco al quadrato della distanza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975"/>
          <c:w val="0.9405"/>
          <c:h val="0.80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'Dati 1'!$C$3:$C$13</c:f>
              <c:numCache>
                <c:ptCount val="11"/>
                <c:pt idx="0">
                  <c:v>399.99999999999994</c:v>
                </c:pt>
                <c:pt idx="1">
                  <c:v>99.99999999999999</c:v>
                </c:pt>
                <c:pt idx="2">
                  <c:v>44.44444444444444</c:v>
                </c:pt>
                <c:pt idx="3">
                  <c:v>24.999999999999996</c:v>
                </c:pt>
                <c:pt idx="4">
                  <c:v>16</c:v>
                </c:pt>
                <c:pt idx="5">
                  <c:v>11.11111111111111</c:v>
                </c:pt>
                <c:pt idx="6">
                  <c:v>8.163265306122451</c:v>
                </c:pt>
                <c:pt idx="7">
                  <c:v>6.249999999999999</c:v>
                </c:pt>
                <c:pt idx="8">
                  <c:v>4.938271604938271</c:v>
                </c:pt>
                <c:pt idx="9">
                  <c:v>4</c:v>
                </c:pt>
                <c:pt idx="10">
                  <c:v>3.305785123966942</c:v>
                </c:pt>
              </c:numCache>
            </c:numRef>
          </c:xVal>
          <c:yVal>
            <c:numRef>
              <c:f>'Dati 1'!$G$3:$G$13</c:f>
              <c:numCache>
                <c:ptCount val="11"/>
                <c:pt idx="0">
                  <c:v>91</c:v>
                </c:pt>
                <c:pt idx="1">
                  <c:v>39.333333333333336</c:v>
                </c:pt>
                <c:pt idx="2">
                  <c:v>32.666666666666664</c:v>
                </c:pt>
                <c:pt idx="3">
                  <c:v>21.333333333333332</c:v>
                </c:pt>
                <c:pt idx="4">
                  <c:v>17.666666666666668</c:v>
                </c:pt>
                <c:pt idx="5">
                  <c:v>24.333333333333332</c:v>
                </c:pt>
                <c:pt idx="6">
                  <c:v>21.666666666666668</c:v>
                </c:pt>
                <c:pt idx="7">
                  <c:v>22.333333333333332</c:v>
                </c:pt>
                <c:pt idx="8">
                  <c:v>26</c:v>
                </c:pt>
                <c:pt idx="9">
                  <c:v>17</c:v>
                </c:pt>
                <c:pt idx="10">
                  <c:v>17.333333333333332</c:v>
                </c:pt>
              </c:numCache>
            </c:numRef>
          </c:yVal>
          <c:smooth val="1"/>
        </c:ser>
        <c:axId val="54275976"/>
        <c:axId val="50055209"/>
      </c:scatterChart>
      <c:valAx>
        <c:axId val="54275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Reciproco al quadrato della distanza (m-2)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55209"/>
        <c:crosses val="autoZero"/>
        <c:crossBetween val="midCat"/>
        <c:dispUnits/>
      </c:valAx>
      <c:valAx>
        <c:axId val="50055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Numero di Raggi Gamma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759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Radiazioni Gamma in funzione della distanza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975"/>
          <c:w val="0.9405"/>
          <c:h val="0.80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'Dati 2'!$B$3:$B$12</c:f>
              <c:numCache>
                <c:ptCount val="10"/>
                <c:pt idx="0">
                  <c:v>0.01</c:v>
                </c:pt>
                <c:pt idx="1">
                  <c:v>0.015</c:v>
                </c:pt>
                <c:pt idx="2">
                  <c:v>0.02</c:v>
                </c:pt>
                <c:pt idx="3">
                  <c:v>0.025</c:v>
                </c:pt>
                <c:pt idx="4">
                  <c:v>0.03</c:v>
                </c:pt>
                <c:pt idx="5">
                  <c:v>0.035</c:v>
                </c:pt>
                <c:pt idx="6">
                  <c:v>0.04</c:v>
                </c:pt>
                <c:pt idx="7">
                  <c:v>0.045</c:v>
                </c:pt>
                <c:pt idx="8">
                  <c:v>0.05</c:v>
                </c:pt>
                <c:pt idx="9">
                  <c:v>0.06</c:v>
                </c:pt>
              </c:numCache>
            </c:numRef>
          </c:xVal>
          <c:yVal>
            <c:numRef>
              <c:f>'Dati 2'!$G$3:$G$12</c:f>
              <c:numCache>
                <c:ptCount val="10"/>
                <c:pt idx="0">
                  <c:v>553.3333333333334</c:v>
                </c:pt>
                <c:pt idx="1">
                  <c:v>364.3333333333333</c:v>
                </c:pt>
                <c:pt idx="2">
                  <c:v>291</c:v>
                </c:pt>
                <c:pt idx="3">
                  <c:v>226</c:v>
                </c:pt>
                <c:pt idx="4">
                  <c:v>192.66666666666666</c:v>
                </c:pt>
                <c:pt idx="5">
                  <c:v>139.33333333333334</c:v>
                </c:pt>
                <c:pt idx="6">
                  <c:v>120.33333333333333</c:v>
                </c:pt>
                <c:pt idx="7">
                  <c:v>104.66666666666667</c:v>
                </c:pt>
                <c:pt idx="8">
                  <c:v>85.66666666666667</c:v>
                </c:pt>
                <c:pt idx="9">
                  <c:v>74.33333333333333</c:v>
                </c:pt>
              </c:numCache>
            </c:numRef>
          </c:yVal>
          <c:smooth val="1"/>
        </c:ser>
        <c:axId val="26834334"/>
        <c:axId val="66325879"/>
      </c:scatterChart>
      <c:valAx>
        <c:axId val="2683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Distanza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25879"/>
        <c:crosses val="autoZero"/>
        <c:crossBetween val="midCat"/>
        <c:dispUnits/>
      </c:valAx>
      <c:valAx>
        <c:axId val="66325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Numero di Raggi Gamma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343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Radiazioni Gamma in funzione della reciproco al quadrato della distanza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975"/>
          <c:w val="0.9405"/>
          <c:h val="0.80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'Dati 2'!$C$3:$C$12</c:f>
              <c:numCache>
                <c:ptCount val="10"/>
                <c:pt idx="0">
                  <c:v>10000</c:v>
                </c:pt>
                <c:pt idx="1">
                  <c:v>4444.444444444444</c:v>
                </c:pt>
                <c:pt idx="2">
                  <c:v>2500</c:v>
                </c:pt>
                <c:pt idx="3">
                  <c:v>1599.9999999999998</c:v>
                </c:pt>
                <c:pt idx="4">
                  <c:v>1111.111111111111</c:v>
                </c:pt>
                <c:pt idx="5">
                  <c:v>816.3265306122448</c:v>
                </c:pt>
                <c:pt idx="6">
                  <c:v>625</c:v>
                </c:pt>
                <c:pt idx="7">
                  <c:v>493.8271604938272</c:v>
                </c:pt>
                <c:pt idx="8">
                  <c:v>399.99999999999994</c:v>
                </c:pt>
                <c:pt idx="9">
                  <c:v>277.77777777777777</c:v>
                </c:pt>
              </c:numCache>
            </c:numRef>
          </c:xVal>
          <c:yVal>
            <c:numRef>
              <c:f>'Dati 2'!$G$3:$G$12</c:f>
              <c:numCache>
                <c:ptCount val="10"/>
                <c:pt idx="0">
                  <c:v>553.3333333333334</c:v>
                </c:pt>
                <c:pt idx="1">
                  <c:v>364.3333333333333</c:v>
                </c:pt>
                <c:pt idx="2">
                  <c:v>291</c:v>
                </c:pt>
                <c:pt idx="3">
                  <c:v>226</c:v>
                </c:pt>
                <c:pt idx="4">
                  <c:v>192.66666666666666</c:v>
                </c:pt>
                <c:pt idx="5">
                  <c:v>139.33333333333334</c:v>
                </c:pt>
                <c:pt idx="6">
                  <c:v>120.33333333333333</c:v>
                </c:pt>
                <c:pt idx="7">
                  <c:v>104.66666666666667</c:v>
                </c:pt>
                <c:pt idx="8">
                  <c:v>85.66666666666667</c:v>
                </c:pt>
                <c:pt idx="9">
                  <c:v>74.33333333333333</c:v>
                </c:pt>
              </c:numCache>
            </c:numRef>
          </c:yVal>
          <c:smooth val="1"/>
        </c:ser>
        <c:axId val="555140"/>
        <c:axId val="47186901"/>
      </c:scatterChart>
      <c:valAx>
        <c:axId val="555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Reciproco al quadrato della distanza (m-2)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86901"/>
        <c:crosses val="autoZero"/>
        <c:crossBetween val="midCat"/>
        <c:dispUnits/>
      </c:valAx>
      <c:valAx>
        <c:axId val="47186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Numero di Raggi Gamma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1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3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4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ico1"/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fico2"/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G13"/>
  <sheetViews>
    <sheetView workbookViewId="0" topLeftCell="A1">
      <selection activeCell="F36" sqref="F36"/>
    </sheetView>
  </sheetViews>
  <sheetFormatPr defaultColWidth="9.140625" defaultRowHeight="12.75"/>
  <cols>
    <col min="1" max="2" width="9.28125" style="0" bestFit="1" customWidth="1"/>
    <col min="3" max="3" width="9.8515625" style="0" bestFit="1" customWidth="1"/>
    <col min="4" max="7" width="9.28125" style="0" bestFit="1" customWidth="1"/>
  </cols>
  <sheetData>
    <row r="1" spans="1:7" ht="37.5" customHeight="1">
      <c r="A1" s="6" t="s">
        <v>3</v>
      </c>
      <c r="B1" s="6"/>
      <c r="C1" s="6"/>
      <c r="D1" s="6"/>
      <c r="E1" s="6"/>
      <c r="F1" s="6"/>
      <c r="G1" s="6"/>
    </row>
    <row r="2" spans="1:7" ht="15.75">
      <c r="A2" s="5" t="s">
        <v>0</v>
      </c>
      <c r="B2" s="5" t="s">
        <v>1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4</v>
      </c>
    </row>
    <row r="3" spans="1:7" ht="15.75">
      <c r="A3" s="2">
        <v>5</v>
      </c>
      <c r="B3" s="3">
        <f aca="true" t="shared" si="0" ref="B3:B13">A3/100</f>
        <v>0.05</v>
      </c>
      <c r="C3" s="4">
        <f aca="true" t="shared" si="1" ref="C3:C13">1/B3^2</f>
        <v>399.99999999999994</v>
      </c>
      <c r="D3" s="1">
        <v>82</v>
      </c>
      <c r="E3" s="1">
        <v>92</v>
      </c>
      <c r="F3" s="1">
        <v>99</v>
      </c>
      <c r="G3" s="2">
        <f aca="true" t="shared" si="2" ref="G3:G13">AVERAGE(D3:F3)</f>
        <v>91</v>
      </c>
    </row>
    <row r="4" spans="1:7" ht="15.75">
      <c r="A4" s="2">
        <v>10</v>
      </c>
      <c r="B4" s="3">
        <f t="shared" si="0"/>
        <v>0.1</v>
      </c>
      <c r="C4" s="4">
        <f t="shared" si="1"/>
        <v>99.99999999999999</v>
      </c>
      <c r="D4" s="1">
        <v>43</v>
      </c>
      <c r="E4" s="1">
        <v>40</v>
      </c>
      <c r="F4" s="1">
        <v>35</v>
      </c>
      <c r="G4" s="2">
        <f t="shared" si="2"/>
        <v>39.333333333333336</v>
      </c>
    </row>
    <row r="5" spans="1:7" ht="15.75">
      <c r="A5" s="2">
        <v>15</v>
      </c>
      <c r="B5" s="3">
        <f t="shared" si="0"/>
        <v>0.15</v>
      </c>
      <c r="C5" s="4">
        <f t="shared" si="1"/>
        <v>44.44444444444444</v>
      </c>
      <c r="D5" s="1">
        <v>32</v>
      </c>
      <c r="E5" s="1">
        <v>25</v>
      </c>
      <c r="F5" s="1">
        <v>41</v>
      </c>
      <c r="G5" s="2">
        <f t="shared" si="2"/>
        <v>32.666666666666664</v>
      </c>
    </row>
    <row r="6" spans="1:7" ht="15.75">
      <c r="A6" s="2">
        <v>20</v>
      </c>
      <c r="B6" s="3">
        <f t="shared" si="0"/>
        <v>0.2</v>
      </c>
      <c r="C6" s="4">
        <f t="shared" si="1"/>
        <v>24.999999999999996</v>
      </c>
      <c r="D6" s="1">
        <v>20</v>
      </c>
      <c r="E6" s="1">
        <v>19</v>
      </c>
      <c r="F6" s="1">
        <v>25</v>
      </c>
      <c r="G6" s="2">
        <f t="shared" si="2"/>
        <v>21.333333333333332</v>
      </c>
    </row>
    <row r="7" spans="1:7" ht="15.75">
      <c r="A7" s="2">
        <v>25</v>
      </c>
      <c r="B7" s="3">
        <f t="shared" si="0"/>
        <v>0.25</v>
      </c>
      <c r="C7" s="4">
        <f t="shared" si="1"/>
        <v>16</v>
      </c>
      <c r="D7" s="1">
        <v>15</v>
      </c>
      <c r="E7" s="1">
        <v>23</v>
      </c>
      <c r="F7" s="1">
        <v>15</v>
      </c>
      <c r="G7" s="2">
        <f t="shared" si="2"/>
        <v>17.666666666666668</v>
      </c>
    </row>
    <row r="8" spans="1:7" ht="15.75">
      <c r="A8" s="2">
        <v>30</v>
      </c>
      <c r="B8" s="3">
        <f t="shared" si="0"/>
        <v>0.3</v>
      </c>
      <c r="C8" s="4">
        <f t="shared" si="1"/>
        <v>11.11111111111111</v>
      </c>
      <c r="D8" s="1">
        <v>28</v>
      </c>
      <c r="E8" s="1">
        <v>23</v>
      </c>
      <c r="F8" s="1">
        <v>22</v>
      </c>
      <c r="G8" s="2">
        <f t="shared" si="2"/>
        <v>24.333333333333332</v>
      </c>
    </row>
    <row r="9" spans="1:7" ht="15.75">
      <c r="A9" s="2">
        <v>35</v>
      </c>
      <c r="B9" s="3">
        <f t="shared" si="0"/>
        <v>0.35</v>
      </c>
      <c r="C9" s="4">
        <f t="shared" si="1"/>
        <v>8.163265306122451</v>
      </c>
      <c r="D9" s="1">
        <v>22</v>
      </c>
      <c r="E9" s="1">
        <v>25</v>
      </c>
      <c r="F9" s="1">
        <v>18</v>
      </c>
      <c r="G9" s="2">
        <f t="shared" si="2"/>
        <v>21.666666666666668</v>
      </c>
    </row>
    <row r="10" spans="1:7" ht="15.75">
      <c r="A10" s="2">
        <v>40</v>
      </c>
      <c r="B10" s="3">
        <f t="shared" si="0"/>
        <v>0.4</v>
      </c>
      <c r="C10" s="4">
        <f t="shared" si="1"/>
        <v>6.249999999999999</v>
      </c>
      <c r="D10" s="1">
        <v>22</v>
      </c>
      <c r="E10" s="1">
        <v>21</v>
      </c>
      <c r="F10" s="1">
        <v>24</v>
      </c>
      <c r="G10" s="2">
        <f t="shared" si="2"/>
        <v>22.333333333333332</v>
      </c>
    </row>
    <row r="11" spans="1:7" ht="15.75">
      <c r="A11" s="2">
        <v>45</v>
      </c>
      <c r="B11" s="3">
        <f t="shared" si="0"/>
        <v>0.45</v>
      </c>
      <c r="C11" s="4">
        <f t="shared" si="1"/>
        <v>4.938271604938271</v>
      </c>
      <c r="D11" s="1">
        <v>31</v>
      </c>
      <c r="E11" s="1">
        <v>20</v>
      </c>
      <c r="F11" s="1">
        <v>27</v>
      </c>
      <c r="G11" s="2">
        <f t="shared" si="2"/>
        <v>26</v>
      </c>
    </row>
    <row r="12" spans="1:7" ht="15.75">
      <c r="A12" s="2">
        <v>50</v>
      </c>
      <c r="B12" s="3">
        <f t="shared" si="0"/>
        <v>0.5</v>
      </c>
      <c r="C12" s="4">
        <f t="shared" si="1"/>
        <v>4</v>
      </c>
      <c r="D12" s="1">
        <v>13</v>
      </c>
      <c r="E12" s="1">
        <v>22</v>
      </c>
      <c r="F12" s="1">
        <v>16</v>
      </c>
      <c r="G12" s="2">
        <f t="shared" si="2"/>
        <v>17</v>
      </c>
    </row>
    <row r="13" spans="1:7" ht="15.75">
      <c r="A13" s="2">
        <v>55</v>
      </c>
      <c r="B13" s="3">
        <f t="shared" si="0"/>
        <v>0.55</v>
      </c>
      <c r="C13" s="4">
        <f t="shared" si="1"/>
        <v>3.305785123966942</v>
      </c>
      <c r="D13" s="1">
        <v>15</v>
      </c>
      <c r="E13" s="1">
        <v>23</v>
      </c>
      <c r="F13" s="1">
        <v>14</v>
      </c>
      <c r="G13" s="2">
        <f t="shared" si="2"/>
        <v>17.333333333333332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G12"/>
  <sheetViews>
    <sheetView workbookViewId="0" topLeftCell="A1">
      <selection activeCell="E24" sqref="E24"/>
    </sheetView>
  </sheetViews>
  <sheetFormatPr defaultColWidth="9.140625" defaultRowHeight="12.75"/>
  <cols>
    <col min="1" max="2" width="9.28125" style="0" bestFit="1" customWidth="1"/>
    <col min="3" max="3" width="9.8515625" style="0" bestFit="1" customWidth="1"/>
    <col min="4" max="7" width="9.28125" style="0" bestFit="1" customWidth="1"/>
  </cols>
  <sheetData>
    <row r="1" spans="1:7" ht="37.5" customHeight="1">
      <c r="A1" s="6" t="s">
        <v>3</v>
      </c>
      <c r="B1" s="6"/>
      <c r="C1" s="6"/>
      <c r="D1" s="6"/>
      <c r="E1" s="6"/>
      <c r="F1" s="6"/>
      <c r="G1" s="6"/>
    </row>
    <row r="2" spans="1:7" ht="15.75">
      <c r="A2" s="5" t="s">
        <v>0</v>
      </c>
      <c r="B2" s="5" t="s">
        <v>1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4</v>
      </c>
    </row>
    <row r="3" spans="1:7" ht="15.75">
      <c r="A3" s="2">
        <v>1</v>
      </c>
      <c r="B3" s="3">
        <f>A3/100</f>
        <v>0.01</v>
      </c>
      <c r="C3" s="4">
        <f>1/B3^2</f>
        <v>10000</v>
      </c>
      <c r="D3" s="1">
        <v>547</v>
      </c>
      <c r="E3" s="1">
        <v>525</v>
      </c>
      <c r="F3" s="1">
        <v>588</v>
      </c>
      <c r="G3" s="2">
        <f>AVERAGE(D3:F3)</f>
        <v>553.3333333333334</v>
      </c>
    </row>
    <row r="4" spans="1:7" ht="15.75">
      <c r="A4" s="2">
        <v>1.5</v>
      </c>
      <c r="B4" s="3">
        <f aca="true" t="shared" si="0" ref="B4:B12">A4/100</f>
        <v>0.015</v>
      </c>
      <c r="C4" s="4">
        <f aca="true" t="shared" si="1" ref="C4:C12">1/B4^2</f>
        <v>4444.444444444444</v>
      </c>
      <c r="D4" s="1">
        <v>358</v>
      </c>
      <c r="E4" s="1">
        <v>369</v>
      </c>
      <c r="F4" s="1">
        <v>366</v>
      </c>
      <c r="G4" s="2">
        <f aca="true" t="shared" si="2" ref="G4:G12">AVERAGE(D4:F4)</f>
        <v>364.3333333333333</v>
      </c>
    </row>
    <row r="5" spans="1:7" ht="15.75">
      <c r="A5" s="2">
        <v>2</v>
      </c>
      <c r="B5" s="3">
        <f t="shared" si="0"/>
        <v>0.02</v>
      </c>
      <c r="C5" s="4">
        <f t="shared" si="1"/>
        <v>2500</v>
      </c>
      <c r="D5" s="1">
        <v>291</v>
      </c>
      <c r="E5" s="1">
        <v>286</v>
      </c>
      <c r="F5" s="1">
        <v>296</v>
      </c>
      <c r="G5" s="2">
        <f t="shared" si="2"/>
        <v>291</v>
      </c>
    </row>
    <row r="6" spans="1:7" ht="15.75">
      <c r="A6" s="2">
        <v>2.5</v>
      </c>
      <c r="B6" s="3">
        <f t="shared" si="0"/>
        <v>0.025</v>
      </c>
      <c r="C6" s="4">
        <f t="shared" si="1"/>
        <v>1599.9999999999998</v>
      </c>
      <c r="D6" s="1">
        <v>232</v>
      </c>
      <c r="E6" s="1">
        <v>246</v>
      </c>
      <c r="F6" s="1">
        <v>200</v>
      </c>
      <c r="G6" s="2">
        <f t="shared" si="2"/>
        <v>226</v>
      </c>
    </row>
    <row r="7" spans="1:7" ht="15.75">
      <c r="A7" s="2">
        <v>3</v>
      </c>
      <c r="B7" s="3">
        <f t="shared" si="0"/>
        <v>0.03</v>
      </c>
      <c r="C7" s="4">
        <f t="shared" si="1"/>
        <v>1111.111111111111</v>
      </c>
      <c r="D7" s="1">
        <v>207</v>
      </c>
      <c r="E7" s="1">
        <v>171</v>
      </c>
      <c r="F7" s="1">
        <v>200</v>
      </c>
      <c r="G7" s="2">
        <f t="shared" si="2"/>
        <v>192.66666666666666</v>
      </c>
    </row>
    <row r="8" spans="1:7" ht="15.75">
      <c r="A8" s="2">
        <v>3.5</v>
      </c>
      <c r="B8" s="3">
        <f t="shared" si="0"/>
        <v>0.035</v>
      </c>
      <c r="C8" s="4">
        <f t="shared" si="1"/>
        <v>816.3265306122448</v>
      </c>
      <c r="D8" s="1">
        <v>135</v>
      </c>
      <c r="E8" s="1">
        <v>143</v>
      </c>
      <c r="F8" s="1">
        <v>140</v>
      </c>
      <c r="G8" s="2">
        <f t="shared" si="2"/>
        <v>139.33333333333334</v>
      </c>
    </row>
    <row r="9" spans="1:7" ht="15.75">
      <c r="A9" s="2">
        <v>4</v>
      </c>
      <c r="B9" s="3">
        <f t="shared" si="0"/>
        <v>0.04</v>
      </c>
      <c r="C9" s="4">
        <f t="shared" si="1"/>
        <v>625</v>
      </c>
      <c r="D9" s="1">
        <v>121</v>
      </c>
      <c r="E9" s="1">
        <v>122</v>
      </c>
      <c r="F9" s="1">
        <v>118</v>
      </c>
      <c r="G9" s="2">
        <f t="shared" si="2"/>
        <v>120.33333333333333</v>
      </c>
    </row>
    <row r="10" spans="1:7" ht="15.75">
      <c r="A10" s="2">
        <v>4.5</v>
      </c>
      <c r="B10" s="3">
        <f t="shared" si="0"/>
        <v>0.045</v>
      </c>
      <c r="C10" s="4">
        <f t="shared" si="1"/>
        <v>493.8271604938272</v>
      </c>
      <c r="D10" s="1">
        <v>106</v>
      </c>
      <c r="E10" s="1">
        <v>100</v>
      </c>
      <c r="F10" s="1">
        <v>108</v>
      </c>
      <c r="G10" s="2">
        <f t="shared" si="2"/>
        <v>104.66666666666667</v>
      </c>
    </row>
    <row r="11" spans="1:7" ht="15.75">
      <c r="A11" s="2">
        <v>5</v>
      </c>
      <c r="B11" s="3">
        <f t="shared" si="0"/>
        <v>0.05</v>
      </c>
      <c r="C11" s="4">
        <f t="shared" si="1"/>
        <v>399.99999999999994</v>
      </c>
      <c r="D11" s="1">
        <v>75</v>
      </c>
      <c r="E11" s="1">
        <v>86</v>
      </c>
      <c r="F11" s="1">
        <v>96</v>
      </c>
      <c r="G11" s="2">
        <f t="shared" si="2"/>
        <v>85.66666666666667</v>
      </c>
    </row>
    <row r="12" spans="1:7" ht="15.75">
      <c r="A12" s="2">
        <v>6</v>
      </c>
      <c r="B12" s="3">
        <f t="shared" si="0"/>
        <v>0.06</v>
      </c>
      <c r="C12" s="4">
        <f t="shared" si="1"/>
        <v>277.77777777777777</v>
      </c>
      <c r="D12" s="1">
        <v>68</v>
      </c>
      <c r="E12" s="1">
        <v>81</v>
      </c>
      <c r="F12" s="1">
        <v>74</v>
      </c>
      <c r="G12" s="2">
        <f t="shared" si="2"/>
        <v>74.33333333333333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</dc:creator>
  <cp:keywords/>
  <dc:description/>
  <cp:lastModifiedBy> Giuliani Valter</cp:lastModifiedBy>
  <dcterms:created xsi:type="dcterms:W3CDTF">2007-04-24T12:40:08Z</dcterms:created>
  <dcterms:modified xsi:type="dcterms:W3CDTF">2007-04-25T07:48:38Z</dcterms:modified>
  <cp:category/>
  <cp:version/>
  <cp:contentType/>
  <cp:contentStatus/>
</cp:coreProperties>
</file>